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15" i="1" l="1"/>
  <c r="H40" i="1"/>
  <c r="H30" i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<sst xmlns="http://schemas.openxmlformats.org/spreadsheetml/2006/main" count="63" uniqueCount="35">
  <si>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</si>
  <si>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</si>
  <si>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</si>
  <si>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</si>
  <si>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</si>
  <si>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</si>
  <si>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</si>
  <si>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</si>
  <si>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</si>
  <si>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</si>
  <si>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</si>
  <si>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</si>
  <si>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</si>
  <si>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</si>
  <si>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</si>
  <si>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</si>
  <si>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</si>
  <si>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</si>
  <si>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</si>
  <si>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</si>
  <si>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</si>
  <si>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</si>
  <si>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</si>
  <si>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</si>
  <si>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</si>
  <si>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</si>
  <si>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</si>
  <si>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</si>
  <si>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</si>
  <si>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</si>
  <si>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</si>
  <si>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</si>
  <si>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16.01.2026 </t>
  </si>
  <si>
    <t xml:space="preserve">Dana 16.01.2026. godine Dom zdravlja Požarevac nije izvršio plaćanje prema dobavljačima: </t>
  </si>
  <si>
    <t>Primljena i neutrošena participacija od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</si>
</sst>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3" sqref="H6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46038</v>
      </c>
      <c r="H12" s="22">
        <v>6177026.0700000003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46038</v>
      </c>
      <c r="H13" s="1">
        <f>H14+H31-H39-H55</f>
        <v>102247.49000000022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46038</v>
      </c>
      <c r="H14" s="24">
        <f>SUM(H15:H30)</f>
        <v>37197498.850000001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f>37013172.38</f>
        <v>37013172.380000003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110670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600+5900+4750-4442.63-6+700+5650+3700+11650+2750-6-6+4200+4150+3000-15210+8550+2550-142.89+7750+4250-1223.16+1400+3750+3550-6+350+6950+3900</f>
        <v>69007.319999999992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46038</v>
      </c>
      <c r="H31" s="24">
        <f>H32+H33+H34+H35+H37+H38+H36</f>
        <v>4115005.78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4086408.76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46038</v>
      </c>
      <c r="H39" s="20">
        <f>SUM(H40:H54)</f>
        <v>37123848.380000003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f>37013172.38</f>
        <v>37013172.380000003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110670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v>6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46038</v>
      </c>
      <c r="H55" s="20">
        <f>SUM(H56:H61)</f>
        <v>4086408.76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4086408.76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46038</v>
      </c>
      <c r="H62" s="27">
        <f>6082460.98-7682.4+16512.4</f>
        <v>6091290.9800000004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16512.400000000001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6177026.0700000003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2026-01-19T13:28:01Z</dcterms:modified>
  <cp:category/>
  <cp:contentStatus/>
</cp:coreProperties>
</file>